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9-08 Table  " sheetId="1" r:id="rId1"/>
  </sheets>
  <definedNames>
    <definedName name="_xlnm.Print_Area" localSheetId="0">'جدول 09-08 Table  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<sst xmlns="http://schemas.openxmlformats.org/spreadsheetml/2006/main" count="22" uniqueCount="19">
  <si>
    <t xml:space="preserve"> أعداد الأبقار حسب الجنس والعمر - إمارة دبــي</t>
  </si>
  <si>
    <t>Number of Cattles by Gender and Age   - Emirate of Dubai</t>
  </si>
  <si>
    <t>(2017 - 2015)</t>
  </si>
  <si>
    <t>جـــدول ( 09 - 08 )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</si>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</sst>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 readingOrder="2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876301</xdr:colOff>
      <xdr:row>1</xdr:row>
      <xdr:rowOff>76200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656724" y="66675"/>
          <a:ext cx="1819275" cy="685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0</xdr:row>
      <xdr:rowOff>28574</xdr:rowOff>
    </xdr:from>
    <xdr:to>
      <xdr:col>8</xdr:col>
      <xdr:colOff>972185</xdr:colOff>
      <xdr:row>1</xdr:row>
      <xdr:rowOff>171450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50415" y="28574"/>
          <a:ext cx="1838960" cy="8191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K7" sqref="K7"/>
    </sheetView>
  </sheetViews>
  <sheetFormatPr defaultRowHeight="18.75"/>
  <cols>
    <col min="1" max="1" width="14.140625" style="1" customWidth="1"/>
    <col min="2" max="7" width="15.28515625" style="2" customWidth="1"/>
    <col min="8" max="8" width="13.7109375" style="2" customWidth="1"/>
    <col min="9" max="9" width="15.2851562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1.7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9.950000000000003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9" t="s">
        <v>10</v>
      </c>
      <c r="D8" s="30" t="s">
        <v>11</v>
      </c>
      <c r="E8" s="28" t="s">
        <v>9</v>
      </c>
      <c r="F8" s="31" t="s">
        <v>12</v>
      </c>
      <c r="G8" s="31"/>
      <c r="H8" s="30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2"/>
      <c r="B9" s="33" t="s">
        <v>13</v>
      </c>
      <c r="C9" s="33" t="s">
        <v>14</v>
      </c>
      <c r="D9" s="34"/>
      <c r="E9" s="35" t="s">
        <v>13</v>
      </c>
      <c r="F9" s="36" t="s">
        <v>15</v>
      </c>
      <c r="G9" s="36" t="s">
        <v>16</v>
      </c>
      <c r="H9" s="34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.75" customHeight="1">
      <c r="A10" s="37">
        <v>2015</v>
      </c>
      <c r="B10" s="38">
        <v>485.78658682634733</v>
      </c>
      <c r="C10" s="38">
        <v>454.68249908659118</v>
      </c>
      <c r="D10" s="39">
        <v>940.46908591293845</v>
      </c>
      <c r="E10" s="38">
        <v>738.0809272061814</v>
      </c>
      <c r="F10" s="38">
        <v>1456.9657911459437</v>
      </c>
      <c r="G10" s="38">
        <v>703.12034199064362</v>
      </c>
      <c r="H10" s="39">
        <v>2898.1670603427688</v>
      </c>
      <c r="I10" s="40">
        <v>3838.636146255707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.75" customHeight="1">
      <c r="A11" s="37">
        <v>2016</v>
      </c>
      <c r="B11" s="38">
        <v>492.86802395209583</v>
      </c>
      <c r="C11" s="38">
        <v>464.57362075264894</v>
      </c>
      <c r="D11" s="39">
        <v>957.4416447047447</v>
      </c>
      <c r="E11" s="38">
        <v>748.94794631964214</v>
      </c>
      <c r="F11" s="38">
        <v>1476.3135988138106</v>
      </c>
      <c r="G11" s="38">
        <v>716.42168091627684</v>
      </c>
      <c r="H11" s="39">
        <v>2941.6832260497295</v>
      </c>
      <c r="I11" s="39">
        <v>3899.1248707544742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.75" customHeight="1">
      <c r="A12" s="41">
        <v>2017</v>
      </c>
      <c r="B12" s="42">
        <v>515</v>
      </c>
      <c r="C12" s="42">
        <v>487</v>
      </c>
      <c r="D12" s="43">
        <f>SUM(B12:C12)</f>
        <v>1002</v>
      </c>
      <c r="E12" s="42">
        <v>782</v>
      </c>
      <c r="F12" s="42">
        <v>1542</v>
      </c>
      <c r="G12" s="42">
        <v>750</v>
      </c>
      <c r="H12" s="43">
        <f>SUM(E12:G12)</f>
        <v>3074</v>
      </c>
      <c r="I12" s="43">
        <f>SUM(D12+H12)</f>
        <v>4076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7" customFormat="1" ht="3.75" customHeight="1">
      <c r="A13" s="44"/>
      <c r="B13" s="45"/>
      <c r="C13" s="45"/>
      <c r="D13" s="45"/>
      <c r="E13" s="45"/>
      <c r="F13" s="46"/>
      <c r="G13" s="46"/>
      <c r="H13" s="46"/>
      <c r="I13" s="46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3" customFormat="1" ht="15" customHeight="1">
      <c r="A14" s="48" t="s">
        <v>17</v>
      </c>
      <c r="B14" s="49"/>
      <c r="C14" s="49"/>
      <c r="D14" s="49"/>
      <c r="E14" s="49"/>
      <c r="F14" s="49"/>
      <c r="G14" s="49"/>
      <c r="H14" s="49"/>
      <c r="I14" s="50" t="s">
        <v>18</v>
      </c>
      <c r="J14" s="51"/>
      <c r="K14" s="51"/>
      <c r="L14" s="51"/>
      <c r="M14" s="51"/>
      <c r="N14" s="51"/>
      <c r="O14" s="51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4" s="47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7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7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7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7" customFormat="1">
      <c r="A19" s="1"/>
      <c r="B19" s="2"/>
      <c r="C19" s="2"/>
      <c r="D19" s="2"/>
      <c r="E19" s="2"/>
      <c r="F19" s="2"/>
      <c r="G19" s="2"/>
      <c r="H19" s="54"/>
      <c r="I19" s="54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7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7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7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7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7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7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7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7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7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7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7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7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7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7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7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7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7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7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7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7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7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7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7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7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7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الأبقار حسب الجنس والعمر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9DC6EFB6-E73A-4A13-B5FC-D35CAD1F2F5E}"/>
</file>

<file path=customXml/itemProps2.xml><?xml version="1.0" encoding="utf-8"?>
<ds:datastoreItem xmlns:ds="http://schemas.openxmlformats.org/officeDocument/2006/customXml" ds:itemID="{46778993-3CC9-4FBC-9C1B-716BE123FC65}"/>
</file>

<file path=customXml/itemProps3.xml><?xml version="1.0" encoding="utf-8"?>
<ds:datastoreItem xmlns:ds="http://schemas.openxmlformats.org/officeDocument/2006/customXml" ds:itemID="{861B4C8E-34BA-481C-A5B2-2C1BC8972CAB}"/>
</file>

<file path=customXml/itemProps4.xml><?xml version="1.0" encoding="utf-8"?>
<ds:datastoreItem xmlns:ds="http://schemas.openxmlformats.org/officeDocument/2006/customXml" ds:itemID="{591CE6D6-A293-4C75-A699-CD945D380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  </vt:lpstr>
      <vt:lpstr>'جدول 09-08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Gender and Age</dc:title>
  <dc:creator>Afaf Kamal Mahmood</dc:creator>
  <cp:lastModifiedBy>Afaf Kamal Mahmood</cp:lastModifiedBy>
  <dcterms:created xsi:type="dcterms:W3CDTF">2019-02-20T06:05:25Z</dcterms:created>
  <dcterms:modified xsi:type="dcterms:W3CDTF">2019-02-20T06:05:50Z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